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 Learn Stock Market - 2B Uploaded to Google Drive Glass Master\Stocko\"/>
    </mc:Choice>
  </mc:AlternateContent>
  <bookViews>
    <workbookView xWindow="0" yWindow="0" windowWidth="20490" windowHeight="7530"/>
  </bookViews>
  <sheets>
    <sheet name="VIX Calculator" sheetId="1" r:id="rId1"/>
  </sheets>
  <calcPr calcId="162913"/>
</workbook>
</file>

<file path=xl/calcChain.xml><?xml version="1.0" encoding="utf-8"?>
<calcChain xmlns="http://schemas.openxmlformats.org/spreadsheetml/2006/main">
  <c r="B14" i="1" l="1"/>
  <c r="B12" i="1"/>
  <c r="B11" i="1"/>
  <c r="B4" i="1"/>
  <c r="B5" i="1" s="1"/>
  <c r="B7" i="1" s="1"/>
  <c r="B13" i="1" l="1"/>
  <c r="B15" i="1" s="1"/>
  <c r="B17" i="1" s="1"/>
  <c r="B9" i="1"/>
  <c r="B8" i="1"/>
  <c r="B16" i="1" l="1"/>
</calcChain>
</file>

<file path=xl/sharedStrings.xml><?xml version="1.0" encoding="utf-8"?>
<sst xmlns="http://schemas.openxmlformats.org/spreadsheetml/2006/main" count="18" uniqueCount="12">
  <si>
    <t>VIX India</t>
  </si>
  <si>
    <t>1 Day Expected Volatility</t>
  </si>
  <si>
    <t>India VIX / SQRT 252</t>
  </si>
  <si>
    <t>India VIX</t>
  </si>
  <si>
    <t>SQRT 252</t>
  </si>
  <si>
    <t>Nifty</t>
  </si>
  <si>
    <t>Range</t>
  </si>
  <si>
    <t>Lower Range</t>
  </si>
  <si>
    <t>Upper Range</t>
  </si>
  <si>
    <t>1 Week Expected Volatility</t>
  </si>
  <si>
    <t>SQRT 50</t>
  </si>
  <si>
    <t>Enter / Change values only in the Yellow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</si>
</sst>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3" borderId="5" xfId="0" applyFill="1" applyBorder="1"/>
    <xf numFmtId="0" fontId="0" fillId="2" borderId="4" xfId="0" applyFill="1" applyBorder="1"/>
    <xf numFmtId="0" fontId="0" fillId="2" borderId="6" xfId="0" applyFill="1" applyBorder="1"/>
    <xf numFmtId="2" fontId="0" fillId="0" borderId="5" xfId="0" applyNumberFormat="1" applyBorder="1"/>
    <xf numFmtId="2" fontId="0" fillId="3" borderId="5" xfId="0" applyNumberFormat="1" applyFill="1" applyBorder="1"/>
    <xf numFmtId="0" fontId="2" fillId="0" borderId="1" xfId="0" applyFont="1" applyBorder="1"/>
    <xf numFmtId="0" fontId="3" fillId="3" borderId="1" xfId="0" applyFont="1" applyFill="1" applyBorder="1"/>
    <xf numFmtId="2" fontId="0" fillId="2" borderId="5" xfId="0" applyNumberFormat="1" applyFill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sqref="A1:B1"/>
    </sheetView>
  </sheetViews>
  <sheetFormatPr defaultRowHeight="15" x14ac:dyDescent="0.25"/>
  <cols>
    <col min="1" max="1" width="44.7109375" bestFit="1" customWidth="1"/>
  </cols>
  <sheetData>
    <row r="1" spans="1:2" x14ac:dyDescent="0.25">
      <c r="A1" s="10" t="s">
        <v>0</v>
      </c>
      <c r="B1" s="11"/>
    </row>
    <row r="2" spans="1:2" x14ac:dyDescent="0.25">
      <c r="A2" s="12" t="s">
        <v>1</v>
      </c>
      <c r="B2" s="13"/>
    </row>
    <row r="3" spans="1:2" x14ac:dyDescent="0.25">
      <c r="A3" s="1" t="s">
        <v>3</v>
      </c>
      <c r="B3" s="2">
        <v>22.81</v>
      </c>
    </row>
    <row r="4" spans="1:2" x14ac:dyDescent="0.25">
      <c r="A4" s="1" t="s">
        <v>4</v>
      </c>
      <c r="B4" s="5">
        <f>SQRT(252)</f>
        <v>15.874507866387544</v>
      </c>
    </row>
    <row r="5" spans="1:2" x14ac:dyDescent="0.25">
      <c r="A5" s="1" t="s">
        <v>2</v>
      </c>
      <c r="B5" s="5">
        <f>B3/B4</f>
        <v>1.436894938223412</v>
      </c>
    </row>
    <row r="6" spans="1:2" x14ac:dyDescent="0.25">
      <c r="A6" s="1" t="s">
        <v>5</v>
      </c>
      <c r="B6" s="6">
        <v>23114</v>
      </c>
    </row>
    <row r="7" spans="1:2" x14ac:dyDescent="0.25">
      <c r="A7" s="1" t="s">
        <v>6</v>
      </c>
      <c r="B7" s="5">
        <f>B6*B5/100</f>
        <v>332.12389602095942</v>
      </c>
    </row>
    <row r="8" spans="1:2" x14ac:dyDescent="0.25">
      <c r="A8" s="3" t="s">
        <v>7</v>
      </c>
      <c r="B8" s="9">
        <f>B6-B7</f>
        <v>22781.876103979041</v>
      </c>
    </row>
    <row r="9" spans="1:2" x14ac:dyDescent="0.25">
      <c r="A9" s="3" t="s">
        <v>8</v>
      </c>
      <c r="B9" s="9">
        <f>B6+B7</f>
        <v>23446.123896020959</v>
      </c>
    </row>
    <row r="10" spans="1:2" x14ac:dyDescent="0.25">
      <c r="A10" s="12" t="s">
        <v>9</v>
      </c>
      <c r="B10" s="13"/>
    </row>
    <row r="11" spans="1:2" x14ac:dyDescent="0.25">
      <c r="A11" s="1" t="s">
        <v>3</v>
      </c>
      <c r="B11" s="5">
        <f>B3</f>
        <v>22.81</v>
      </c>
    </row>
    <row r="12" spans="1:2" x14ac:dyDescent="0.25">
      <c r="A12" s="1" t="s">
        <v>10</v>
      </c>
      <c r="B12" s="5">
        <f>SQRT(50)</f>
        <v>7.0710678118654755</v>
      </c>
    </row>
    <row r="13" spans="1:2" x14ac:dyDescent="0.25">
      <c r="A13" s="1" t="s">
        <v>2</v>
      </c>
      <c r="B13" s="5">
        <f>B11/B12</f>
        <v>3.2258211357730295</v>
      </c>
    </row>
    <row r="14" spans="1:2" x14ac:dyDescent="0.25">
      <c r="A14" s="1" t="s">
        <v>5</v>
      </c>
      <c r="B14" s="5">
        <f>B6</f>
        <v>23114</v>
      </c>
    </row>
    <row r="15" spans="1:2" x14ac:dyDescent="0.25">
      <c r="A15" s="1" t="s">
        <v>6</v>
      </c>
      <c r="B15" s="5">
        <f>B13*B14/100</f>
        <v>745.61629732257802</v>
      </c>
    </row>
    <row r="16" spans="1:2" x14ac:dyDescent="0.25">
      <c r="A16" s="3" t="s">
        <v>7</v>
      </c>
      <c r="B16" s="9">
        <f>B14-B15</f>
        <v>22368.383702677424</v>
      </c>
    </row>
    <row r="17" spans="1:2" ht="15.75" thickBot="1" x14ac:dyDescent="0.3">
      <c r="A17" s="4" t="s">
        <v>8</v>
      </c>
      <c r="B17" s="9">
        <f>B14+B15</f>
        <v>23859.616297322576</v>
      </c>
    </row>
    <row r="19" spans="1:2" ht="18.75" x14ac:dyDescent="0.3">
      <c r="A19" s="7" t="s">
        <v>11</v>
      </c>
      <c r="B19" s="8"/>
    </row>
  </sheetData>
  <mergeCells count="3">
    <mergeCell ref="A1:B1"/>
    <mergeCell ref="A2:B2"/>
    <mergeCell ref="A10:B1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</cp:lastModifiedBy>
  <dcterms:created xsi:type="dcterms:W3CDTF">2026-03-22T07:07:14Z</dcterms:created>
  <dcterms:modified xsi:type="dcterms:W3CDTF">2026-03-22T07:24:50Z</dcterms:modified>
</cp:coreProperties>
</file>